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D3A6B312-65E8-4B10-B0EB-6CB92DD72281}" xr6:coauthVersionLast="47" xr6:coauthVersionMax="47" xr10:uidLastSave="{00000000-0000-0000-0000-000000000000}"/>
  <bookViews>
    <workbookView xWindow="1030" yWindow="1030" windowWidth="28790" windowHeight="15470" xr2:uid="{5FE9CADC-9747-4B3E-932F-7625C97FE708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<sst xmlns="http://schemas.openxmlformats.org/spreadsheetml/2006/main" count="265" uniqueCount="193">
  <si>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</si>
  <si>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</si>
  <si>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</si>
  <si>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</si>
  <si>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</si>
  <si>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</si>
  <si>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</si>
  <si>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</si>
  <si>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</si>
  <si>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</si>
  <si>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</si>
  <si>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</si>
  <si>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</si>
  <si>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</si>
  <si>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SABADELL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</si>
  <si>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</si>
  <si>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</si>
  <si>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</si>
  <si>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</si>
  <si>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</si>
  <si>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</si>
  <si>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</si>
  <si>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</si>
  <si>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</si>
  <si>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</si>
  <si>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</si>
  <si>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</si>
  <si>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</si>
  <si>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</si>
  <si>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</si>
  <si>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</si>
  <si>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</si>
  <si>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</si>
  <si>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</si>
  <si>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</si>
  <si>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</si>
  <si>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Castellar del Vallès</t>
  </si>
  <si>
    <t>Gallifa</t>
  </si>
  <si>
    <t>Palau-solità i Plegamans</t>
  </si>
  <si>
    <t>Polinyà</t>
  </si>
  <si>
    <t>Sabadell</t>
  </si>
  <si>
    <t>Sant Llorenç Savall</t>
  </si>
  <si>
    <t>Sant Quirze del Vallès</t>
  </si>
  <si>
    <t>Santa Perpètua de Mogoda</t>
  </si>
  <si>
    <t>Sentmenat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</si>
  <si>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</si>
  <si>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</si>
  <si>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</si>
  <si>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</si>
  <si>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</si>
  <si>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</si>
  <si>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</si>
  <si>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</si>
  <si>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</si>
  <si>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</si>
  <si>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</si>
  <si>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</si>
  <si>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</si>
  <si>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</si>
  <si>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</si>
  <si>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</si>
  <si>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</si>
  <si>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</si>
  <si>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</si>
  <si>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</si>
  <si>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</si>
  <si>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</si>
  <si>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</si>
  <si>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</si>
  <si>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</si>
  <si>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</si>
  <si>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Honduras</t>
  </si>
  <si>
    <t>China</t>
  </si>
  <si>
    <t>Venezuela</t>
  </si>
  <si>
    <t>Bolivia</t>
  </si>
  <si>
    <t>Peru</t>
  </si>
  <si>
    <t>Paraguay</t>
  </si>
  <si>
    <t>Pakistan</t>
  </si>
  <si>
    <t>Italia</t>
  </si>
  <si>
    <t>Ecuador</t>
  </si>
  <si>
    <t>Ucrania</t>
  </si>
  <si>
    <t>Brasil</t>
  </si>
  <si>
    <t>Argentina</t>
  </si>
  <si>
    <t>Republica Dominicana</t>
  </si>
  <si>
    <t>Otros paises de Europa</t>
  </si>
  <si>
    <t>Gambia</t>
  </si>
  <si>
    <t>Senegal</t>
  </si>
  <si>
    <t>Uruguay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</si>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</sst>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0BF92542-AF24-467A-B6DE-A7BE75AF94E2}"/>
    <cellStyle name="Normal" xfId="0" builtinId="0"/>
    <cellStyle name="Normal 2" xfId="1" xr:uid="{E66559B3-E724-4852-8675-D5E3731235F7}"/>
    <cellStyle name="Porcentaje 2" xfId="2" xr:uid="{9358946C-8351-4FB7-875B-EE7BE6830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D9-487D-B985-D7A0668033A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5D9-487D-B985-D7A0668033A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5D9-487D-B985-D7A0668033A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5D9-487D-B985-D7A0668033A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5D9-487D-B985-D7A06680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264439</c:v>
              </c:pt>
              <c:pt idx="1">
                <c:v>271564</c:v>
              </c:pt>
              <c:pt idx="2">
                <c:v>276787</c:v>
              </c:pt>
              <c:pt idx="3">
                <c:v>284089</c:v>
              </c:pt>
              <c:pt idx="4">
                <c:v>290432</c:v>
              </c:pt>
              <c:pt idx="5">
                <c:v>295593</c:v>
              </c:pt>
              <c:pt idx="6">
                <c:v>300667</c:v>
              </c:pt>
              <c:pt idx="7">
                <c:v>305237</c:v>
              </c:pt>
              <c:pt idx="8">
                <c:v>307077</c:v>
              </c:pt>
              <c:pt idx="9">
                <c:v>308700</c:v>
              </c:pt>
              <c:pt idx="10" formatCode="#,##0">
                <c:v>309629</c:v>
              </c:pt>
              <c:pt idx="11" formatCode="#,##0">
                <c:v>309853</c:v>
              </c:pt>
              <c:pt idx="12" formatCode="#,##0">
                <c:v>309742</c:v>
              </c:pt>
              <c:pt idx="13" formatCode="#,##0">
                <c:v>310236</c:v>
              </c:pt>
              <c:pt idx="14" formatCode="#,##0">
                <c:v>311155</c:v>
              </c:pt>
              <c:pt idx="15" formatCode="#,##0">
                <c:v>313516</c:v>
              </c:pt>
              <c:pt idx="16" formatCode="#,##0">
                <c:v>315936</c:v>
              </c:pt>
              <c:pt idx="17" formatCode="#,##0">
                <c:v>318644</c:v>
              </c:pt>
              <c:pt idx="18" formatCode="#,##0">
                <c:v>322417</c:v>
              </c:pt>
              <c:pt idx="19" formatCode="#,##0">
                <c:v>322507</c:v>
              </c:pt>
              <c:pt idx="20" formatCode="#,##0">
                <c:v>322292</c:v>
              </c:pt>
              <c:pt idx="21" formatCode="#,##0">
                <c:v>324927</c:v>
              </c:pt>
              <c:pt idx="22" formatCode="#,##0">
                <c:v>329191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BF-4EA6-B91A-64E66397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9AA-4F3B-A1BD-2E74AE30F9F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9AA-4F3B-A1BD-2E74AE30F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6B-4434-9F36-FC5AD6927B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6B-4434-9F36-FC5AD6927B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6B-4434-9F36-FC5AD6927B5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6B-4434-9F36-FC5AD6927B5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1A6B-4434-9F36-FC5AD6927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DC-4756-A7F3-752EE85ABF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DC-4756-A7F3-752EE85ABF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DC-4756-A7F3-752EE85ABF5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DC-4756-A7F3-752EE85ABF5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DDC-4756-A7F3-752EE85AB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A6-4C99-8AD2-C5B58B20F03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CA6-4C99-8AD2-C5B58B20F03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CA6-4C99-8AD2-C5B58B20F03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A6-4C99-8AD2-C5B58B20F0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CA6-4C99-8AD2-C5B58B20F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90-4BD6-8370-891009714B7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90-4BD6-8370-891009714B7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90-4BD6-8370-891009714B7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90-4BD6-8370-891009714B76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0-4BD6-8370-891009714B76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90-4BD6-8370-891009714B7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590-4BD6-8370-891009714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79EB7D-D6E8-4DBF-89FC-744038E1E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E751A3-BE2D-4922-9CC0-F6D080C2E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8027E5-92DE-41B6-8CB7-3A307177E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0EB9CE-D0DB-4EAF-8E38-4E71C30B2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61A535-F6CB-406C-B84C-9795D0FC7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A2A9DC-E034-4A51-A71B-F9656E628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4E8D571-A866-4D38-881C-32AF0ECEA24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FE22211-3CC3-4605-A349-A1400F4AB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CC5424B-FC35-46D7-B5D6-8493A9077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5E5A3D-F12C-4748-A0E4-063AB8E26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7D174DA-5CB5-4F8A-B708-2C8691F38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CA36D22-145B-425E-A34C-73DFC57F5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A724340-C8C7-456C-9DC8-655970E74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E1DA41-BD02-4259-9EAF-28082F59F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1B3AB72-0A71-4B5F-9453-D2D7F9398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6182CA8-3016-40F2-9A29-823330342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F2997AE-67AA-4F23-A81E-487371B7E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021BB0E-5CCB-4115-A7C0-6D9720831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335C693-D64B-4308-A285-3630E3779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07554105-6AF5-445E-8427-3CE4C59EF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1246366-0DE8-448F-B194-78E739B6A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74386-BB4E-4F75-BA99-F029ED21559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SABADELL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C052FD5-B879-41BA-88D4-C82C4CFFB8AF}"/>
    <hyperlink ref="B14:C14" location="Municipios!A1" display="Municipios" xr:uid="{4C145417-DC3A-4818-AAFB-82C978303B54}"/>
    <hyperlink ref="B16:C16" location="'Datos Demograficos'!A1" display="Datos Demograficos" xr:uid="{FDA337B3-0F2B-4EF7-8935-BBCDEFD4CA3F}"/>
    <hyperlink ref="B18:C18" location="Nacionalidades!A1" display="Nacionalidades" xr:uid="{E6DC0EB7-650D-4680-A65E-0708CC11BB89}"/>
    <hyperlink ref="H18:I18" location="Trabajo!A1" display="Trabajo" xr:uid="{E11BC64C-840C-447E-9D55-AC7A90FDB161}"/>
    <hyperlink ref="E12:F12" location="'Datos Economicos'!A1" display="Datos Económicos" xr:uid="{5C88C01F-A43C-4B7B-BC0A-A4A14B4D7F3A}"/>
    <hyperlink ref="E14" location="Trafico!A1" display="Tráfico" xr:uid="{81051D69-87AD-45AE-92D2-982BD73FFDD5}"/>
    <hyperlink ref="E16:F16" location="'Plazas Turisticas'!A1" display="Plazas Turisticas" xr:uid="{230FCDDE-A907-42B2-8218-D3C9C1C0F9AF}"/>
    <hyperlink ref="E18:F18" location="Bancos!A1" display="Bancos" xr:uid="{BCACBB60-B89C-426C-AC29-4BB0F985C23D}"/>
    <hyperlink ref="H12" location="Presupuestos!A1" display="Presupuestos" xr:uid="{6C026B64-5DEF-4AA5-8CA6-3A9D35BD630D}"/>
    <hyperlink ref="H14" location="'Datos Catastrales'!A1" display="Datos Catastrales" xr:uid="{516823D4-ECF0-431F-ADAB-5E3C8B0871DF}"/>
    <hyperlink ref="H16:I16" location="Hacienda!A1" display="Hacienda" xr:uid="{DE8B2968-789B-4C4C-B186-7C7C2BC1A55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EDFD3-DEE9-4E4B-BE98-D6E00397697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139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100</v>
      </c>
      <c r="C14" s="101" t="s">
        <v>12</v>
      </c>
      <c r="D14" s="101" t="s">
        <v>140</v>
      </c>
      <c r="E14" s="101" t="s">
        <v>141</v>
      </c>
      <c r="F14" s="101" t="s">
        <v>142</v>
      </c>
      <c r="G14" s="102" t="s">
        <v>143</v>
      </c>
      <c r="H14" s="23"/>
    </row>
    <row r="15" spans="1:8" ht="33" customHeight="1" thickBot="1" x14ac:dyDescent="0.35">
      <c r="A15" s="20"/>
      <c r="B15" s="117">
        <v>120</v>
      </c>
      <c r="C15" s="115">
        <v>118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144</v>
      </c>
      <c r="G17" s="128">
        <v>-1.6393442622950821E-2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145</v>
      </c>
      <c r="F20" s="129">
        <v>2710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146</v>
      </c>
      <c r="F22" s="130">
        <v>8.3403349059942688E-3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147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148</v>
      </c>
      <c r="F26" s="130">
        <v>0.22222222222222221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45172F0-7715-4947-BB71-06A414C87C1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3624F-A183-453C-8F9F-0F0F0A39C76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149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150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151</v>
      </c>
      <c r="C15" s="132" t="s">
        <v>152</v>
      </c>
      <c r="D15" s="132" t="s">
        <v>153</v>
      </c>
      <c r="E15" s="132" t="s">
        <v>154</v>
      </c>
      <c r="F15" s="132" t="s">
        <v>155</v>
      </c>
      <c r="G15" s="132" t="s">
        <v>156</v>
      </c>
      <c r="H15" s="132" t="s">
        <v>157</v>
      </c>
      <c r="I15" s="132" t="s">
        <v>158</v>
      </c>
      <c r="J15" s="132" t="s">
        <v>159</v>
      </c>
      <c r="K15" s="133" t="s">
        <v>160</v>
      </c>
      <c r="L15" s="134"/>
    </row>
    <row r="16" spans="1:12" ht="32.25" customHeight="1" thickBot="1" x14ac:dyDescent="0.35">
      <c r="A16" s="20"/>
      <c r="B16" s="135">
        <v>161766.03120999999</v>
      </c>
      <c r="C16" s="136">
        <v>12827.185000000001</v>
      </c>
      <c r="D16" s="136">
        <v>59108.979229999997</v>
      </c>
      <c r="E16" s="136">
        <v>112504.09990999999</v>
      </c>
      <c r="F16" s="136">
        <v>6223.2651500000002</v>
      </c>
      <c r="G16" s="136">
        <v>3846.5597299999999</v>
      </c>
      <c r="H16" s="136">
        <v>9213.7132099999999</v>
      </c>
      <c r="I16" s="136">
        <v>187.93</v>
      </c>
      <c r="J16" s="136">
        <v>24870.327869999997</v>
      </c>
      <c r="K16" s="137">
        <v>390548.09130999999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161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162</v>
      </c>
      <c r="C19" s="132" t="s">
        <v>163</v>
      </c>
      <c r="D19" s="132" t="s">
        <v>164</v>
      </c>
      <c r="E19" s="132" t="s">
        <v>165</v>
      </c>
      <c r="F19" s="132" t="s">
        <v>166</v>
      </c>
      <c r="G19" s="132" t="s">
        <v>157</v>
      </c>
      <c r="H19" s="132" t="s">
        <v>158</v>
      </c>
      <c r="I19" s="132" t="s">
        <v>159</v>
      </c>
      <c r="J19" s="132" t="s">
        <v>167</v>
      </c>
      <c r="L19" s="23"/>
    </row>
    <row r="20" spans="1:12" ht="32.25" customHeight="1" thickBot="1" x14ac:dyDescent="0.35">
      <c r="A20" s="20"/>
      <c r="B20" s="135">
        <v>141760.70783</v>
      </c>
      <c r="C20" s="136">
        <v>145427.11006000001</v>
      </c>
      <c r="D20" s="136">
        <v>1998.4728600000001</v>
      </c>
      <c r="E20" s="136">
        <v>40669.513039999998</v>
      </c>
      <c r="F20" s="136">
        <v>36108.573750000003</v>
      </c>
      <c r="G20" s="136">
        <v>960.05352000000005</v>
      </c>
      <c r="H20" s="136">
        <v>2647.93</v>
      </c>
      <c r="I20" s="136">
        <v>19972.965250000001</v>
      </c>
      <c r="J20" s="137">
        <v>390507.09131000005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168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169</v>
      </c>
      <c r="C23" s="103" t="s">
        <v>170</v>
      </c>
      <c r="D23" s="103" t="s">
        <v>171</v>
      </c>
      <c r="E23" s="103" t="s">
        <v>172</v>
      </c>
      <c r="F23" s="103" t="s">
        <v>173</v>
      </c>
      <c r="G23" s="103" t="s">
        <v>174</v>
      </c>
      <c r="H23" s="104" t="s">
        <v>167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143370.84655000002</v>
      </c>
      <c r="C24" s="136">
        <v>53893.914769999996</v>
      </c>
      <c r="D24" s="136">
        <v>75033.881299999994</v>
      </c>
      <c r="E24" s="136">
        <v>19008.579629999997</v>
      </c>
      <c r="F24" s="136">
        <v>78238.437950000007</v>
      </c>
      <c r="G24" s="136">
        <v>20961.431110000001</v>
      </c>
      <c r="H24" s="137">
        <v>390507.09130999999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3FB33B5-8DEF-4628-8A41-7F925C8C768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394D7-DF36-4B54-8434-088CCEC81DF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175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176</v>
      </c>
      <c r="C14" s="147"/>
      <c r="D14" s="147"/>
      <c r="E14" s="147"/>
      <c r="F14" s="148"/>
      <c r="I14" s="146" t="s">
        <v>177</v>
      </c>
      <c r="J14" s="148"/>
      <c r="K14" s="23"/>
    </row>
    <row r="15" spans="1:11" ht="51" customHeight="1" x14ac:dyDescent="0.3">
      <c r="A15" s="20"/>
      <c r="B15" s="100" t="s">
        <v>178</v>
      </c>
      <c r="C15" s="149">
        <v>198748</v>
      </c>
      <c r="E15" s="150" t="s">
        <v>179</v>
      </c>
      <c r="F15" s="151">
        <v>52536</v>
      </c>
      <c r="G15" s="20"/>
      <c r="I15" s="100" t="s">
        <v>180</v>
      </c>
      <c r="J15" s="149">
        <v>7095</v>
      </c>
      <c r="K15" s="23"/>
    </row>
    <row r="16" spans="1:11" ht="51" customHeight="1" x14ac:dyDescent="0.3">
      <c r="A16" s="20"/>
      <c r="B16" s="150" t="s">
        <v>181</v>
      </c>
      <c r="C16" s="152">
        <v>16746287.463369999</v>
      </c>
      <c r="E16" s="150" t="s">
        <v>182</v>
      </c>
      <c r="F16" s="153">
        <v>4374.0989</v>
      </c>
      <c r="G16" s="20"/>
      <c r="I16" s="150" t="s">
        <v>183</v>
      </c>
      <c r="J16" s="152">
        <v>16155.3</v>
      </c>
      <c r="K16" s="23"/>
    </row>
    <row r="17" spans="1:13" ht="51" customHeight="1" thickBot="1" x14ac:dyDescent="0.35">
      <c r="A17" s="20"/>
      <c r="B17" s="150" t="s">
        <v>184</v>
      </c>
      <c r="C17" s="152">
        <v>7848717.0397799993</v>
      </c>
      <c r="E17" s="150" t="s">
        <v>185</v>
      </c>
      <c r="F17" s="153">
        <v>1247.0689</v>
      </c>
      <c r="G17" s="20"/>
      <c r="I17" s="154" t="s">
        <v>186</v>
      </c>
      <c r="J17" s="155">
        <v>50841.1</v>
      </c>
      <c r="K17" s="23"/>
    </row>
    <row r="18" spans="1:13" ht="51" customHeight="1" thickBot="1" x14ac:dyDescent="0.35">
      <c r="A18" s="20"/>
      <c r="B18" s="154" t="s">
        <v>187</v>
      </c>
      <c r="C18" s="156">
        <v>8897570.4235799983</v>
      </c>
      <c r="D18" s="157"/>
      <c r="E18" s="154" t="s">
        <v>188</v>
      </c>
      <c r="F18" s="158">
        <v>3127.03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AF1DEDA6-5888-4435-AA6E-7B4C70F0AC1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5C5F-A242-4DD2-A993-DADE5DC55575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189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190</v>
      </c>
      <c r="E15" s="53">
        <v>159367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191</v>
      </c>
      <c r="E17" s="53">
        <v>5159.1564112394663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25950.022577196032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192</v>
      </c>
      <c r="D21" s="80"/>
      <c r="E21" s="159">
        <v>0.90192780018104812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ECE4F73-4BAB-4CBA-A5EE-06002358D3F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52E7-5092-4106-B73C-35D46F1F92B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9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222.72999858856201</v>
      </c>
      <c r="H14" s="25" t="s">
        <v>17</v>
      </c>
      <c r="I14" s="26">
        <v>2.8792369698897851E-2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329191</v>
      </c>
      <c r="H16" s="25" t="s">
        <v>17</v>
      </c>
      <c r="I16" s="26">
        <v>5.6007038160686751E-2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0.12136115507410591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1477.9823197866492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2.9525065995121373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10260</v>
      </c>
      <c r="H24" s="25" t="s">
        <v>17</v>
      </c>
      <c r="I24" s="26">
        <v>4.9977106004072208E-2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141374</v>
      </c>
      <c r="H26" s="25" t="s">
        <v>17</v>
      </c>
      <c r="I26" s="26">
        <v>4.6950994936396935E-2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15618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1629</v>
      </c>
      <c r="H30" s="25" t="s">
        <v>17</v>
      </c>
      <c r="I30" s="26">
        <v>6.6877411938582806E-3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120</v>
      </c>
      <c r="H32" s="25" t="s">
        <v>17</v>
      </c>
      <c r="I32" s="26">
        <v>4.4642857142857144E-2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8.3403349059942688E-3</v>
      </c>
      <c r="H34" s="25" t="s">
        <v>29</v>
      </c>
      <c r="I34" s="26">
        <v>0.22222222222222221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218766</v>
      </c>
      <c r="H36" s="25" t="s">
        <v>17</v>
      </c>
      <c r="I36" s="26">
        <v>6.0094622535854292E-2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416466.26335999998</v>
      </c>
      <c r="H38" s="25" t="s">
        <v>17</v>
      </c>
      <c r="I38" s="26">
        <v>4.6936378251462824E-2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25950.022577196032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F8778A4-297A-4E3A-B2FF-44A9DFA80D9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E4116-BAA2-4069-A9D7-BC6F0E9A133B}">
  <sheetPr codeName="Hoja4">
    <pageSetUpPr fitToPage="1"/>
  </sheetPr>
  <dimension ref="A4:H32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222.72999858856201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28.5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2.9525065995121373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25301</v>
      </c>
    </row>
    <row r="25" spans="1:7" x14ac:dyDescent="0.3">
      <c r="B25" s="49" t="s">
        <v>37</v>
      </c>
      <c r="C25" s="50">
        <v>174</v>
      </c>
    </row>
    <row r="26" spans="1:7" x14ac:dyDescent="0.3">
      <c r="B26" s="49" t="s">
        <v>38</v>
      </c>
      <c r="C26" s="50">
        <v>15444</v>
      </c>
    </row>
    <row r="27" spans="1:7" x14ac:dyDescent="0.3">
      <c r="B27" s="49" t="s">
        <v>39</v>
      </c>
      <c r="C27" s="50">
        <v>8559</v>
      </c>
    </row>
    <row r="28" spans="1:7" x14ac:dyDescent="0.3">
      <c r="B28" s="49" t="s">
        <v>40</v>
      </c>
      <c r="C28" s="50">
        <v>221564</v>
      </c>
    </row>
    <row r="29" spans="1:7" x14ac:dyDescent="0.3">
      <c r="B29" s="49" t="s">
        <v>41</v>
      </c>
      <c r="C29" s="50">
        <v>2580</v>
      </c>
    </row>
    <row r="30" spans="1:7" x14ac:dyDescent="0.3">
      <c r="B30" s="49" t="s">
        <v>42</v>
      </c>
      <c r="C30" s="50">
        <v>20110</v>
      </c>
    </row>
    <row r="31" spans="1:7" x14ac:dyDescent="0.3">
      <c r="B31" s="49" t="s">
        <v>43</v>
      </c>
      <c r="C31" s="50">
        <v>25936</v>
      </c>
    </row>
    <row r="32" spans="1:7" x14ac:dyDescent="0.3">
      <c r="B32" s="49" t="s">
        <v>44</v>
      </c>
      <c r="C32" s="50">
        <v>9523</v>
      </c>
    </row>
  </sheetData>
  <mergeCells count="3">
    <mergeCell ref="C6:E6"/>
    <mergeCell ref="C8:E8"/>
    <mergeCell ref="C10:E10"/>
  </mergeCells>
  <hyperlinks>
    <hyperlink ref="A7" location="Indice!A1" display="Índice" xr:uid="{0F461DF6-37F0-44A3-B6EB-C27331FFB45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0553D-AB3A-4D77-B4CE-DC77EADA916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329191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45</v>
      </c>
      <c r="D13" s="26">
        <v>0.51119259031990549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46</v>
      </c>
      <c r="D15" s="26">
        <v>0.12136115507410591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47</v>
      </c>
      <c r="C17" s="21"/>
      <c r="D17" s="26">
        <v>0.49780691776396613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1477.9823197866492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48</v>
      </c>
      <c r="H24" s="42"/>
      <c r="I24" s="58"/>
      <c r="J24" s="26">
        <v>0.18711629418787271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49</v>
      </c>
      <c r="H26" s="42"/>
      <c r="J26" s="53">
        <v>2251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50</v>
      </c>
      <c r="H28" s="59"/>
      <c r="I28" s="59"/>
      <c r="J28" s="53">
        <v>1097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51</v>
      </c>
      <c r="H30" s="42"/>
      <c r="J30" s="53">
        <v>2573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52</v>
      </c>
      <c r="H32" s="42"/>
      <c r="J32" s="53">
        <v>-322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53</v>
      </c>
      <c r="H34" s="60"/>
      <c r="I34" s="60" t="s">
        <v>54</v>
      </c>
      <c r="J34" s="60"/>
      <c r="K34" s="23"/>
    </row>
    <row r="35" spans="1:11" ht="14" x14ac:dyDescent="0.3">
      <c r="A35" s="20"/>
      <c r="C35" s="42"/>
      <c r="G35" s="61">
        <v>51976</v>
      </c>
      <c r="H35" s="61"/>
      <c r="I35" s="61">
        <v>60306</v>
      </c>
      <c r="J35" s="61"/>
      <c r="K35" s="23"/>
    </row>
    <row r="36" spans="1:11" ht="14" x14ac:dyDescent="0.3">
      <c r="A36" s="20"/>
      <c r="C36" s="42"/>
      <c r="G36" s="62" t="s">
        <v>55</v>
      </c>
      <c r="H36" s="62" t="s">
        <v>56</v>
      </c>
      <c r="I36" s="62" t="s">
        <v>55</v>
      </c>
      <c r="J36" s="62" t="s">
        <v>56</v>
      </c>
      <c r="K36" s="23"/>
    </row>
    <row r="37" spans="1:11" ht="14" x14ac:dyDescent="0.3">
      <c r="A37" s="20"/>
      <c r="B37" s="21" t="s">
        <v>57</v>
      </c>
      <c r="C37" s="42"/>
      <c r="G37" s="63">
        <v>26622</v>
      </c>
      <c r="H37" s="63">
        <v>25354</v>
      </c>
      <c r="I37" s="63">
        <v>30906</v>
      </c>
      <c r="J37" s="63">
        <v>29400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76F3EBA-6665-49CC-BAE0-E25F6405C0B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9E12C-A0DA-4DBF-B557-C110703FC6CF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58</v>
      </c>
      <c r="C11" s="65">
        <v>289240</v>
      </c>
      <c r="D11" s="66"/>
      <c r="E11" s="67" t="s">
        <v>59</v>
      </c>
      <c r="F11" s="65">
        <v>39951</v>
      </c>
      <c r="G11" s="67" t="s">
        <v>60</v>
      </c>
      <c r="H11" s="66"/>
      <c r="I11" s="65">
        <v>7837</v>
      </c>
      <c r="J11" s="67" t="s">
        <v>61</v>
      </c>
      <c r="K11" s="68">
        <v>10444</v>
      </c>
    </row>
    <row r="12" spans="1:11" ht="30.75" customHeight="1" thickBot="1" x14ac:dyDescent="0.35">
      <c r="B12" s="64" t="s">
        <v>62</v>
      </c>
      <c r="C12" s="65">
        <v>17426</v>
      </c>
      <c r="D12" s="67"/>
      <c r="E12" s="67" t="s">
        <v>63</v>
      </c>
      <c r="F12" s="65">
        <v>4211</v>
      </c>
      <c r="G12" s="67" t="s">
        <v>64</v>
      </c>
      <c r="H12" s="67"/>
      <c r="I12" s="65">
        <v>15</v>
      </c>
      <c r="J12" s="67" t="s">
        <v>65</v>
      </c>
      <c r="K12" s="68">
        <v>18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66</v>
      </c>
      <c r="C14" s="71"/>
      <c r="D14" s="71"/>
      <c r="E14" s="72"/>
      <c r="G14" s="73" t="s">
        <v>67</v>
      </c>
      <c r="H14" s="74"/>
      <c r="I14" s="75">
        <f>'Datos Generales'!G16</f>
        <v>329191</v>
      </c>
      <c r="J14" s="69"/>
      <c r="K14" s="69"/>
    </row>
    <row r="16" spans="1:11" x14ac:dyDescent="0.3">
      <c r="B16" s="21" t="s">
        <v>68</v>
      </c>
      <c r="C16" s="76">
        <v>7315</v>
      </c>
    </row>
    <row r="17" spans="2:3" x14ac:dyDescent="0.3">
      <c r="B17" s="21" t="s">
        <v>69</v>
      </c>
      <c r="C17" s="76">
        <v>3011</v>
      </c>
    </row>
    <row r="18" spans="2:3" x14ac:dyDescent="0.3">
      <c r="B18" s="21" t="s">
        <v>70</v>
      </c>
      <c r="C18" s="76">
        <v>2206</v>
      </c>
    </row>
    <row r="19" spans="2:3" x14ac:dyDescent="0.3">
      <c r="B19" s="21" t="s">
        <v>71</v>
      </c>
      <c r="C19" s="76">
        <v>2161</v>
      </c>
    </row>
    <row r="20" spans="2:3" x14ac:dyDescent="0.3">
      <c r="B20" s="21" t="s">
        <v>72</v>
      </c>
      <c r="C20" s="76">
        <v>1928</v>
      </c>
    </row>
    <row r="21" spans="2:3" x14ac:dyDescent="0.3">
      <c r="B21" s="21" t="s">
        <v>73</v>
      </c>
      <c r="C21" s="76">
        <v>1912</v>
      </c>
    </row>
    <row r="22" spans="2:3" x14ac:dyDescent="0.3">
      <c r="B22" s="21" t="s">
        <v>74</v>
      </c>
      <c r="C22" s="76">
        <v>1775</v>
      </c>
    </row>
    <row r="23" spans="2:3" x14ac:dyDescent="0.3">
      <c r="B23" s="21" t="s">
        <v>75</v>
      </c>
      <c r="C23" s="76">
        <v>1412</v>
      </c>
    </row>
    <row r="24" spans="2:3" x14ac:dyDescent="0.3">
      <c r="B24" s="21" t="s">
        <v>76</v>
      </c>
      <c r="C24" s="76">
        <v>1378</v>
      </c>
    </row>
    <row r="25" spans="2:3" x14ac:dyDescent="0.3">
      <c r="B25" s="21" t="s">
        <v>77</v>
      </c>
      <c r="C25" s="76">
        <v>1354</v>
      </c>
    </row>
    <row r="26" spans="2:3" x14ac:dyDescent="0.3">
      <c r="B26" s="21" t="s">
        <v>78</v>
      </c>
      <c r="C26" s="76">
        <v>1316</v>
      </c>
    </row>
    <row r="27" spans="2:3" x14ac:dyDescent="0.3">
      <c r="B27" s="21" t="s">
        <v>79</v>
      </c>
      <c r="C27" s="76">
        <v>1098</v>
      </c>
    </row>
    <row r="28" spans="2:3" x14ac:dyDescent="0.3">
      <c r="B28" s="21" t="s">
        <v>80</v>
      </c>
      <c r="C28" s="76">
        <v>979</v>
      </c>
    </row>
    <row r="29" spans="2:3" x14ac:dyDescent="0.3">
      <c r="B29" s="21" t="s">
        <v>81</v>
      </c>
      <c r="C29" s="76">
        <v>876</v>
      </c>
    </row>
    <row r="30" spans="2:3" x14ac:dyDescent="0.3">
      <c r="B30" s="21" t="s">
        <v>82</v>
      </c>
      <c r="C30" s="76">
        <v>867</v>
      </c>
    </row>
    <row r="31" spans="2:3" x14ac:dyDescent="0.3">
      <c r="B31" s="21" t="s">
        <v>83</v>
      </c>
      <c r="C31" s="76">
        <v>767</v>
      </c>
    </row>
    <row r="32" spans="2:3" x14ac:dyDescent="0.3">
      <c r="B32" s="21" t="s">
        <v>84</v>
      </c>
      <c r="C32" s="76">
        <v>743</v>
      </c>
    </row>
    <row r="33" spans="2:3" x14ac:dyDescent="0.3">
      <c r="B33" s="21" t="s">
        <v>85</v>
      </c>
      <c r="C33" s="76">
        <v>724</v>
      </c>
    </row>
    <row r="34" spans="2:3" x14ac:dyDescent="0.3">
      <c r="B34" s="21" t="s">
        <v>86</v>
      </c>
      <c r="C34" s="76">
        <v>678</v>
      </c>
    </row>
    <row r="35" spans="2:3" x14ac:dyDescent="0.3">
      <c r="B35" s="21" t="s">
        <v>87</v>
      </c>
      <c r="C35" s="76">
        <v>475</v>
      </c>
    </row>
    <row r="36" spans="2:3" x14ac:dyDescent="0.3">
      <c r="B36" s="21" t="s">
        <v>88</v>
      </c>
      <c r="C36" s="76">
        <v>469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0A62359-859B-4819-B6EA-03B3D98C329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BEBDA-5232-4FCC-8F49-18C0173D1C89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89</v>
      </c>
      <c r="E12" s="78">
        <v>83881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90</v>
      </c>
      <c r="C14" s="79"/>
      <c r="D14" s="79"/>
      <c r="E14" s="78">
        <v>21392</v>
      </c>
    </row>
    <row r="15" spans="1:9" x14ac:dyDescent="0.3">
      <c r="A15" s="20"/>
      <c r="E15" s="78"/>
    </row>
    <row r="16" spans="1:9" x14ac:dyDescent="0.3">
      <c r="A16" s="20"/>
      <c r="B16" s="21" t="s">
        <v>91</v>
      </c>
      <c r="D16" s="80"/>
      <c r="E16" s="78">
        <v>15618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92</v>
      </c>
      <c r="D18" s="80"/>
      <c r="E18" s="78">
        <v>5774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93</v>
      </c>
      <c r="D20" s="80"/>
      <c r="E20" s="81">
        <v>3.9239405224671758E-2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94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95</v>
      </c>
      <c r="E26" s="86"/>
      <c r="F26" s="86"/>
      <c r="G26" s="86"/>
      <c r="H26" s="87"/>
    </row>
    <row r="27" spans="1:16" ht="15.5" thickBot="1" x14ac:dyDescent="0.35">
      <c r="C27" s="52"/>
      <c r="D27" s="88" t="s">
        <v>96</v>
      </c>
      <c r="E27" s="88" t="s">
        <v>97</v>
      </c>
      <c r="F27" s="88" t="s">
        <v>98</v>
      </c>
      <c r="G27" s="88" t="s">
        <v>99</v>
      </c>
      <c r="H27" s="88" t="s">
        <v>100</v>
      </c>
    </row>
    <row r="28" spans="1:16" ht="38.25" customHeight="1" thickBot="1" x14ac:dyDescent="0.35">
      <c r="C28" s="88" t="s">
        <v>101</v>
      </c>
      <c r="D28" s="89">
        <v>3137</v>
      </c>
      <c r="E28" s="89">
        <v>2840</v>
      </c>
      <c r="F28" s="89">
        <v>62921</v>
      </c>
      <c r="G28" s="90">
        <v>72476</v>
      </c>
      <c r="H28" s="90">
        <f>SUM(D28:G28)</f>
        <v>141374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802BB387-E6AD-4CC5-A38B-43DAA13C9D5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BCBD4-F188-4CBD-BE5A-DEE7DFBE01C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102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103</v>
      </c>
      <c r="D13" s="94"/>
      <c r="E13" s="95"/>
      <c r="H13" s="93" t="s">
        <v>104</v>
      </c>
      <c r="I13" s="94"/>
      <c r="J13" s="94"/>
      <c r="K13" s="95"/>
      <c r="L13" s="52"/>
      <c r="M13" s="52"/>
      <c r="N13" s="93" t="s">
        <v>105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106</v>
      </c>
      <c r="D14" s="98" t="s">
        <v>107</v>
      </c>
      <c r="E14" s="98" t="s">
        <v>108</v>
      </c>
      <c r="G14" s="99"/>
      <c r="H14" s="100" t="s">
        <v>96</v>
      </c>
      <c r="I14" s="101" t="s">
        <v>97</v>
      </c>
      <c r="J14" s="101" t="s">
        <v>98</v>
      </c>
      <c r="K14" s="102" t="s">
        <v>99</v>
      </c>
      <c r="L14" s="52"/>
      <c r="M14" s="52"/>
      <c r="N14" s="97" t="s">
        <v>109</v>
      </c>
      <c r="O14" s="103" t="s">
        <v>110</v>
      </c>
      <c r="P14" s="103" t="s">
        <v>111</v>
      </c>
      <c r="Q14" s="104" t="s">
        <v>112</v>
      </c>
      <c r="R14" s="23"/>
    </row>
    <row r="15" spans="1:18" ht="34.5" customHeight="1" x14ac:dyDescent="0.3">
      <c r="A15" s="20"/>
      <c r="B15" s="105" t="s">
        <v>101</v>
      </c>
      <c r="C15" s="106">
        <v>5061</v>
      </c>
      <c r="D15" s="107">
        <v>112411</v>
      </c>
      <c r="E15" s="108">
        <v>1964</v>
      </c>
      <c r="G15" s="105" t="s">
        <v>101</v>
      </c>
      <c r="H15" s="109">
        <v>267</v>
      </c>
      <c r="I15" s="107">
        <v>2486</v>
      </c>
      <c r="J15" s="107">
        <v>57624</v>
      </c>
      <c r="K15" s="110">
        <v>59059</v>
      </c>
      <c r="L15" s="111"/>
      <c r="M15" s="105" t="s">
        <v>101</v>
      </c>
      <c r="N15" s="112">
        <v>21121</v>
      </c>
      <c r="O15" s="112">
        <v>25059</v>
      </c>
      <c r="P15" s="112">
        <v>28419</v>
      </c>
      <c r="Q15" s="108">
        <v>44837</v>
      </c>
      <c r="R15" s="23"/>
    </row>
    <row r="16" spans="1:18" ht="34.5" customHeight="1" thickBot="1" x14ac:dyDescent="0.35">
      <c r="A16" s="20"/>
      <c r="B16" s="113" t="s">
        <v>113</v>
      </c>
      <c r="C16" s="114">
        <v>2298</v>
      </c>
      <c r="D16" s="115">
        <v>6129</v>
      </c>
      <c r="E16" s="116">
        <v>1833</v>
      </c>
      <c r="G16" s="113" t="s">
        <v>113</v>
      </c>
      <c r="H16" s="114">
        <v>24</v>
      </c>
      <c r="I16" s="115">
        <v>253</v>
      </c>
      <c r="J16" s="115">
        <v>4632</v>
      </c>
      <c r="K16" s="116">
        <v>5351</v>
      </c>
      <c r="L16" s="111"/>
      <c r="M16" s="113" t="s">
        <v>113</v>
      </c>
      <c r="N16" s="115">
        <v>8699</v>
      </c>
      <c r="O16" s="115">
        <v>1259</v>
      </c>
      <c r="P16" s="115">
        <v>268</v>
      </c>
      <c r="Q16" s="116">
        <v>34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0620845-2C5D-46D8-8538-8767CC677E38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FE5F-5587-481C-9AE6-110516500CF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114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115</v>
      </c>
      <c r="C14" s="101" t="s">
        <v>116</v>
      </c>
      <c r="D14" s="101" t="s">
        <v>117</v>
      </c>
      <c r="E14" s="101" t="s">
        <v>118</v>
      </c>
      <c r="F14" s="101" t="s">
        <v>119</v>
      </c>
      <c r="G14" s="102" t="s">
        <v>120</v>
      </c>
      <c r="H14" s="111"/>
      <c r="I14" s="23"/>
    </row>
    <row r="15" spans="1:9" ht="32.25" customHeight="1" thickBot="1" x14ac:dyDescent="0.35">
      <c r="A15" s="20"/>
      <c r="B15" s="117">
        <v>154358</v>
      </c>
      <c r="C15" s="115">
        <v>30736</v>
      </c>
      <c r="D15" s="115">
        <v>29027</v>
      </c>
      <c r="E15" s="115">
        <v>359</v>
      </c>
      <c r="F15" s="115">
        <v>1275</v>
      </c>
      <c r="G15" s="116">
        <v>3011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121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122</v>
      </c>
      <c r="C20" s="101" t="s">
        <v>123</v>
      </c>
      <c r="D20" s="102" t="s">
        <v>124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104698</v>
      </c>
      <c r="C21" s="115">
        <v>87256</v>
      </c>
      <c r="D21" s="116">
        <v>191954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15C40EB-78A4-4B35-9146-5D02ADC91D9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1BE2-0C90-46EF-A05A-4E6DCBBB1C9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8.75" customHeight="1" x14ac:dyDescent="0.3">
      <c r="A13" s="20"/>
      <c r="B13" s="119" t="s">
        <v>126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127</v>
      </c>
      <c r="D15" s="101" t="s">
        <v>128</v>
      </c>
      <c r="E15" s="101" t="s">
        <v>129</v>
      </c>
      <c r="F15" s="101" t="s">
        <v>130</v>
      </c>
      <c r="G15" s="120" t="s">
        <v>131</v>
      </c>
      <c r="H15" s="102" t="s">
        <v>100</v>
      </c>
      <c r="I15" s="23"/>
    </row>
    <row r="16" spans="1:9" ht="33.75" customHeight="1" x14ac:dyDescent="0.3">
      <c r="A16" s="20"/>
      <c r="B16" s="121" t="s">
        <v>132</v>
      </c>
      <c r="C16" s="122">
        <v>0</v>
      </c>
      <c r="D16" s="122">
        <v>0</v>
      </c>
      <c r="E16" s="122">
        <v>15</v>
      </c>
      <c r="F16" s="122">
        <v>2</v>
      </c>
      <c r="G16" s="123">
        <v>1</v>
      </c>
      <c r="H16" s="124">
        <v>18</v>
      </c>
      <c r="I16" s="23"/>
    </row>
    <row r="17" spans="1:9" ht="32.25" customHeight="1" thickBot="1" x14ac:dyDescent="0.35">
      <c r="A17" s="20"/>
      <c r="B17" s="125" t="s">
        <v>133</v>
      </c>
      <c r="C17" s="115">
        <v>0</v>
      </c>
      <c r="D17" s="115">
        <v>0</v>
      </c>
      <c r="E17" s="115">
        <v>15</v>
      </c>
      <c r="F17" s="115">
        <v>2</v>
      </c>
      <c r="G17" s="126">
        <v>1</v>
      </c>
      <c r="H17" s="116">
        <v>18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134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127</v>
      </c>
      <c r="D21" s="101" t="s">
        <v>135</v>
      </c>
      <c r="E21" s="101" t="s">
        <v>136</v>
      </c>
      <c r="F21" s="101" t="s">
        <v>137</v>
      </c>
      <c r="G21" s="120" t="s">
        <v>138</v>
      </c>
      <c r="H21" s="102" t="s">
        <v>100</v>
      </c>
      <c r="I21" s="23"/>
    </row>
    <row r="22" spans="1:9" ht="33.75" customHeight="1" x14ac:dyDescent="0.3">
      <c r="A22" s="20"/>
      <c r="B22" s="121" t="s">
        <v>132</v>
      </c>
      <c r="C22" s="122">
        <v>0</v>
      </c>
      <c r="D22" s="122">
        <v>0</v>
      </c>
      <c r="E22" s="122">
        <v>1549</v>
      </c>
      <c r="F22" s="122">
        <v>14</v>
      </c>
      <c r="G22" s="123">
        <v>66</v>
      </c>
      <c r="H22" s="124">
        <v>1629</v>
      </c>
      <c r="I22" s="23"/>
    </row>
    <row r="23" spans="1:9" ht="32.25" customHeight="1" thickBot="1" x14ac:dyDescent="0.35">
      <c r="A23" s="20"/>
      <c r="B23" s="125" t="s">
        <v>133</v>
      </c>
      <c r="C23" s="115">
        <v>0</v>
      </c>
      <c r="D23" s="115">
        <v>0</v>
      </c>
      <c r="E23" s="115">
        <v>1549</v>
      </c>
      <c r="F23" s="115">
        <v>14</v>
      </c>
      <c r="G23" s="126">
        <v>66</v>
      </c>
      <c r="H23" s="116">
        <v>1629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9821A26-C93E-4C7A-9EEE-CDE5BEE64D8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2025-06-02T10:26:59Z</dcterms:modified>
</cp:coreProperties>
</file>